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55" windowHeight="8190" activeTab="0"/>
  </bookViews>
  <sheets>
    <sheet name="Некрасовское с.п." sheetId="1" r:id="rId1"/>
  </sheets>
  <definedNames>
    <definedName name="_xlnm.Print_Area" localSheetId="0">'Некрасовское с.п.'!$A$1:$C$53</definedName>
  </definedNames>
  <calcPr fullCalcOnLoad="1"/>
</workbook>
</file>

<file path=xl/sharedStrings.xml><?xml version="1.0" encoding="utf-8"?>
<sst xmlns="http://schemas.openxmlformats.org/spreadsheetml/2006/main" count="83" uniqueCount="80">
  <si>
    <t>Код</t>
  </si>
  <si>
    <t>Сумма</t>
  </si>
  <si>
    <t>1 00 00000 00 0000 000</t>
  </si>
  <si>
    <t xml:space="preserve">Единый сельскохозяйственный налог </t>
  </si>
  <si>
    <t>2 00 00000 00 0000 000</t>
  </si>
  <si>
    <t>Всего доходов</t>
  </si>
  <si>
    <t>Безвозмездные поступления</t>
  </si>
  <si>
    <t>Наименование доходов</t>
  </si>
  <si>
    <t>1 11 05035 10 0000 120</t>
  </si>
  <si>
    <t xml:space="preserve">Объем поступлений доходов в бюджет Некрасовского сельского поселения </t>
  </si>
  <si>
    <t>1 06 01030 10 0000 110</t>
  </si>
  <si>
    <t>(тыс.рублей)</t>
  </si>
  <si>
    <t>Налоговые и неналоговые доходы</t>
  </si>
  <si>
    <t xml:space="preserve">1 05 03010 01 0000 110 </t>
  </si>
  <si>
    <r>
  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</t>
    </r>
    <r>
      <rPr>
        <vertAlign val="superscript"/>
        <sz val="14"/>
        <rFont val="Times New Roman"/>
        <family val="1"/>
      </rPr>
      <t>1</t>
    </r>
    <r>
      <rPr>
        <sz val="14"/>
        <rFont val="Times New Roman"/>
        <family val="1"/>
      </rPr>
      <t xml:space="preserve"> и 228 Налогового кодекса Российской Федерации</t>
    </r>
  </si>
  <si>
    <t xml:space="preserve">1 01 02010 01 0000 110 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</si>
  <si>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</si>
  <si>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</si>
  <si>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</si>
  <si>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 с учетом установленных дифференцированных нормативов отчислений в местные бюджеты</t>
  </si>
  <si>
    <t>1 03 02250 01 0000 110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</si>
  <si>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</si>
  <si>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1 03 02260 01 0000 110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</si>
  <si>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</si>
  <si>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</si>
  <si>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лиц, обладающих земельным участком, расположенным в границах сельских поселений</t>
  </si>
  <si>
    <t>1 06 06033 10 0000 110</t>
  </si>
  <si>
    <t>1 06 06043 10 0000 110</t>
  </si>
  <si>
    <t>Приложение  № 2</t>
  </si>
  <si>
    <t>Некрасовского сельского поселения</t>
  </si>
  <si>
    <t>Начальник финансового отдела</t>
  </si>
  <si>
    <t>В.П.Гогитидзе</t>
  </si>
  <si>
    <t xml:space="preserve">1 01 02020 01 0000 110 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</si>
  <si>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</si>
  <si>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1 01 02030 01 0000 110 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</si>
  <si>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</si>
  <si>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 xml:space="preserve">1 01 02040 01 0000 110 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</si>
  <si>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</si>
  <si>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 xml:space="preserve">1 01 00000 00 0000 000 </t>
  </si>
  <si>
    <t>Налоги на прибыль, доходы</t>
  </si>
  <si>
    <t>1 06 00000 00 0000 000</t>
  </si>
  <si>
    <t>1 11 00000 00 0000 000</t>
  </si>
  <si>
    <t>Доходы от использования имущества, находящегося в государственной имуниципальной собственности</t>
  </si>
  <si>
    <t xml:space="preserve">1 03 00000 00 0000 000 </t>
  </si>
  <si>
    <t>Налоги на товары (работы, услуги), реализуемые на территории Российской Федерации</t>
  </si>
  <si>
    <t xml:space="preserve">1 05 00000 00 0000 000 </t>
  </si>
  <si>
    <t>2 02 00000 00 0000 000</t>
  </si>
  <si>
    <t>Безвозмездные поступления от других бюджетов бюджетной системы Российской Федерации</t>
  </si>
  <si>
    <t>Усть-Лабинского района по кодам видов (подвидов) доходов на 2018 год</t>
  </si>
  <si>
    <t>Налоги на совокупный доход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</si>
  <si>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</si>
  <si>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</si>
  <si>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</si>
  <si>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2 02 15001 10 0000 151</t>
  </si>
  <si>
    <t>Дотации   бюджетам  сельских поселений   на   выравнивание бюджетной обеспеченности</t>
  </si>
  <si>
    <t>2 02 35118 10 0000 151</t>
  </si>
  <si>
    <t xml:space="preserve">Субвенции бюджетам сельских поселений на осуществление первичного воинского учета  на территориях, где отсутствуют военные комиссариаты                      </t>
  </si>
  <si>
    <t>2 02 30024 10 0000 151</t>
  </si>
  <si>
    <t>Субвенции  бюджета сельских поселений на выполнение передаваемых полномочий субъектов  Российской Федерации</t>
  </si>
  <si>
    <t>к решению Совета</t>
  </si>
  <si>
    <t>Усть-Лабинского района</t>
  </si>
  <si>
    <t>от 07.12.2017г.</t>
  </si>
  <si>
    <t>2 02 29999 10 0000 151</t>
  </si>
  <si>
    <t>Прочие субсидии бюджетам сельских поселений</t>
  </si>
  <si>
    <t>№ 1 протокол № 47</t>
  </si>
  <si>
    <t>Приложение  № 1</t>
  </si>
  <si>
    <t>1 13 00000  00 0000 000</t>
  </si>
  <si>
    <t>Доходы от оказания платных услуг (работ) и компенсации затрат государства</t>
  </si>
  <si>
    <t>1 13 02995 10 0000 130</t>
  </si>
  <si>
    <t>Прочие доходы от компенсации затрат бюджетов сельских поселений</t>
  </si>
  <si>
    <t>1 16 00000 00 0000 000</t>
  </si>
  <si>
    <t>Штрафы, санкции, возмещение ущерба</t>
  </si>
  <si>
    <t>1 16 90050 10 0000 140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</si>
  <si>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</si>
  <si>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2 18 00000 00 0000 000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</si>
  <si>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субсидий,субвенций и иных межбюджетных трансфертов, имеющих целевое назначение, прошлых лет</t>
  </si>
  <si>
    <t>2 18 60010 10 0000 151</t>
  </si>
  <si>
    <t>Доходы бюджетов сельских поселений от возврата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</si>
  <si>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№ 1 протокол № 58</t>
  </si>
  <si>
    <t>от 24.10.2018г.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</si>
</sst>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2"/>
      <name val="Arial Cyr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9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Border="1" applyAlignment="1">
      <alignment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left" vertical="top" wrapText="1"/>
    </xf>
    <xf numFmtId="0" fontId="5" fillId="0" borderId="0" xfId="0" applyFont="1" applyBorder="1" applyAlignment="1">
      <alignment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vertical="top" wrapText="1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Alignment="1">
      <alignment horizontal="justify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76" fontId="5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/>
    </xf>
    <xf numFmtId="176" fontId="4" fillId="0" borderId="0" xfId="0" applyNumberFormat="1" applyFont="1" applyBorder="1" applyAlignment="1">
      <alignment horizontal="right" vertical="top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176" fontId="5" fillId="0" borderId="0" xfId="0" applyNumberFormat="1" applyFont="1" applyBorder="1" applyAlignment="1">
      <alignment horizontal="right" vertical="top"/>
    </xf>
    <xf numFmtId="0" fontId="4" fillId="0" borderId="0" xfId="0" applyFont="1" applyBorder="1" applyAlignment="1">
      <alignment horizontal="justify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Fill="1" applyAlignment="1">
      <alignment vertical="top" wrapText="1"/>
    </xf>
    <xf numFmtId="176" fontId="4" fillId="0" borderId="0" xfId="0" applyNumberFormat="1" applyFont="1" applyFill="1" applyBorder="1" applyAlignment="1">
      <alignment vertical="top"/>
    </xf>
    <xf numFmtId="2" fontId="4" fillId="0" borderId="0" xfId="0" applyNumberFormat="1" applyFont="1" applyFill="1" applyBorder="1" applyAlignment="1">
      <alignment horizontal="left" vertical="top" wrapText="1"/>
    </xf>
    <xf numFmtId="0" fontId="4" fillId="0" borderId="0" xfId="0" applyNumberFormat="1" applyFont="1" applyAlignment="1">
      <alignment vertical="top" wrapText="1"/>
    </xf>
    <xf numFmtId="49" fontId="7" fillId="0" borderId="0" xfId="0" applyNumberFormat="1" applyFont="1" applyBorder="1" applyAlignment="1">
      <alignment horizontal="center" vertical="top" wrapText="1"/>
    </xf>
    <xf numFmtId="49" fontId="7" fillId="0" borderId="0" xfId="0" applyNumberFormat="1" applyFont="1" applyBorder="1" applyAlignment="1">
      <alignment horizont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52"/>
  <sheetViews>
    <sheetView tabSelected="1" zoomScaleSheetLayoutView="100" zoomScalePageLayoutView="0" workbookViewId="0" topLeftCell="A1">
      <selection activeCell="B6" sqref="B6:C6"/>
    </sheetView>
  </sheetViews>
  <sheetFormatPr defaultColWidth="9.00390625" defaultRowHeight="12.75"/>
  <cols>
    <col min="1" max="1" width="30.75390625" style="0" customWidth="1"/>
    <col min="2" max="2" width="54.00390625" style="0" customWidth="1"/>
    <col min="3" max="3" width="16.375" style="0" customWidth="1"/>
  </cols>
  <sheetData>
    <row r="1" spans="2:3" ht="15.75">
      <c r="B1" s="36" t="s">
        <v>65</v>
      </c>
      <c r="C1" s="36"/>
    </row>
    <row r="2" spans="2:3" ht="15.75">
      <c r="B2" s="36" t="s">
        <v>59</v>
      </c>
      <c r="C2" s="36"/>
    </row>
    <row r="3" spans="2:3" ht="15.75">
      <c r="B3" s="36" t="s">
        <v>29</v>
      </c>
      <c r="C3" s="36"/>
    </row>
    <row r="4" spans="2:3" ht="15.75">
      <c r="B4" s="36" t="s">
        <v>60</v>
      </c>
      <c r="C4" s="36"/>
    </row>
    <row r="5" spans="2:3" ht="15.75">
      <c r="B5" s="36" t="s">
        <v>79</v>
      </c>
      <c r="C5" s="36"/>
    </row>
    <row r="6" spans="2:3" ht="15.75">
      <c r="B6" s="36" t="s">
        <v>78</v>
      </c>
      <c r="C6" s="36"/>
    </row>
    <row r="7" spans="2:3" ht="15.75">
      <c r="B7" s="36" t="s">
        <v>28</v>
      </c>
      <c r="C7" s="36"/>
    </row>
    <row r="8" spans="2:3" ht="15.75">
      <c r="B8" s="36" t="s">
        <v>59</v>
      </c>
      <c r="C8" s="36"/>
    </row>
    <row r="9" spans="2:3" ht="15.75">
      <c r="B9" s="36" t="s">
        <v>29</v>
      </c>
      <c r="C9" s="36"/>
    </row>
    <row r="10" spans="2:3" ht="15.75">
      <c r="B10" s="36" t="s">
        <v>60</v>
      </c>
      <c r="C10" s="36"/>
    </row>
    <row r="11" spans="2:3" ht="15.75">
      <c r="B11" s="36" t="s">
        <v>61</v>
      </c>
      <c r="C11" s="36"/>
    </row>
    <row r="12" spans="2:3" ht="15.75">
      <c r="B12" s="36" t="s">
        <v>64</v>
      </c>
      <c r="C12" s="36"/>
    </row>
    <row r="13" spans="1:3" ht="15.75" customHeight="1">
      <c r="A13" s="1"/>
      <c r="B13" s="2"/>
      <c r="C13" s="2"/>
    </row>
    <row r="14" spans="1:3" ht="22.5" customHeight="1">
      <c r="A14" s="38" t="s">
        <v>9</v>
      </c>
      <c r="B14" s="38"/>
      <c r="C14" s="38"/>
    </row>
    <row r="15" spans="1:3" ht="18.75">
      <c r="A15" s="37" t="s">
        <v>48</v>
      </c>
      <c r="B15" s="37"/>
      <c r="C15" s="37"/>
    </row>
    <row r="16" spans="1:3" ht="18.75">
      <c r="A16" s="4"/>
      <c r="B16" s="4"/>
      <c r="C16" s="11" t="s">
        <v>11</v>
      </c>
    </row>
    <row r="17" spans="1:3" ht="18.75">
      <c r="A17" s="18" t="s">
        <v>0</v>
      </c>
      <c r="B17" s="19" t="s">
        <v>7</v>
      </c>
      <c r="C17" s="19" t="s">
        <v>1</v>
      </c>
    </row>
    <row r="18" spans="1:3" ht="21" customHeight="1">
      <c r="A18" s="25" t="s">
        <v>2</v>
      </c>
      <c r="B18" s="26" t="s">
        <v>12</v>
      </c>
      <c r="C18" s="27">
        <f>C19+C24+C29+C31+C35+C37+C39</f>
        <v>14993.599999999999</v>
      </c>
    </row>
    <row r="19" spans="1:3" ht="21" customHeight="1">
      <c r="A19" s="12" t="s">
        <v>38</v>
      </c>
      <c r="B19" s="7" t="s">
        <v>39</v>
      </c>
      <c r="C19" s="22">
        <f>SUM(C20:C23)</f>
        <v>2618.8</v>
      </c>
    </row>
    <row r="20" spans="1:3" ht="132" customHeight="1">
      <c r="A20" s="12" t="s">
        <v>15</v>
      </c>
      <c r="B20" s="23" t="s">
        <v>14</v>
      </c>
      <c r="C20" s="22">
        <v>2514.8</v>
      </c>
    </row>
    <row r="21" spans="1:3" ht="189" customHeight="1">
      <c r="A21" s="12" t="s">
        <v>32</v>
      </c>
      <c r="B21" s="33" t="s">
        <v>33</v>
      </c>
      <c r="C21" s="22">
        <v>81</v>
      </c>
    </row>
    <row r="22" spans="1:3" ht="77.25" customHeight="1">
      <c r="A22" s="12" t="s">
        <v>34</v>
      </c>
      <c r="B22" s="23" t="s">
        <v>35</v>
      </c>
      <c r="C22" s="22">
        <v>21</v>
      </c>
    </row>
    <row r="23" spans="1:3" ht="152.25" customHeight="1">
      <c r="A23" s="12" t="s">
        <v>36</v>
      </c>
      <c r="B23" s="33" t="s">
        <v>37</v>
      </c>
      <c r="C23" s="22">
        <v>2</v>
      </c>
    </row>
    <row r="24" spans="1:3" ht="58.5" customHeight="1">
      <c r="A24" s="12" t="s">
        <v>43</v>
      </c>
      <c r="B24" s="23" t="s">
        <v>44</v>
      </c>
      <c r="C24" s="22">
        <f>C25+C26+C27+C28</f>
        <v>2333.6</v>
      </c>
    </row>
    <row r="25" spans="1:3" ht="111" customHeight="1">
      <c r="A25" s="13" t="s">
        <v>16</v>
      </c>
      <c r="B25" s="30" t="s">
        <v>17</v>
      </c>
      <c r="C25" s="22">
        <v>840</v>
      </c>
    </row>
    <row r="26" spans="1:3" ht="148.5" customHeight="1">
      <c r="A26" s="13" t="s">
        <v>18</v>
      </c>
      <c r="B26" s="30" t="s">
        <v>19</v>
      </c>
      <c r="C26" s="22">
        <v>8.8</v>
      </c>
    </row>
    <row r="27" spans="1:3" ht="112.5" customHeight="1">
      <c r="A27" s="13" t="s">
        <v>20</v>
      </c>
      <c r="B27" s="30" t="s">
        <v>21</v>
      </c>
      <c r="C27" s="22">
        <v>1483.8</v>
      </c>
    </row>
    <row r="28" spans="1:3" ht="109.5" customHeight="1">
      <c r="A28" s="24" t="s">
        <v>22</v>
      </c>
      <c r="B28" s="30" t="s">
        <v>23</v>
      </c>
      <c r="C28" s="22">
        <v>1</v>
      </c>
    </row>
    <row r="29" spans="1:3" ht="27.75" customHeight="1">
      <c r="A29" s="9" t="s">
        <v>45</v>
      </c>
      <c r="B29" s="6" t="s">
        <v>49</v>
      </c>
      <c r="C29" s="22">
        <f>C30</f>
        <v>2091.8</v>
      </c>
    </row>
    <row r="30" spans="1:3" ht="18.75" customHeight="1">
      <c r="A30" s="9" t="s">
        <v>13</v>
      </c>
      <c r="B30" s="6" t="s">
        <v>3</v>
      </c>
      <c r="C30" s="22">
        <v>2091.8</v>
      </c>
    </row>
    <row r="31" spans="1:3" ht="18.75" customHeight="1">
      <c r="A31" s="9" t="s">
        <v>40</v>
      </c>
      <c r="B31" s="6" t="s">
        <v>50</v>
      </c>
      <c r="C31" s="22">
        <f>SUM(C32:C34)</f>
        <v>7734.699999999999</v>
      </c>
    </row>
    <row r="32" spans="1:3" ht="77.25" customHeight="1">
      <c r="A32" s="9" t="s">
        <v>10</v>
      </c>
      <c r="B32" s="6" t="s">
        <v>51</v>
      </c>
      <c r="C32" s="22">
        <v>852.2</v>
      </c>
    </row>
    <row r="33" spans="1:3" ht="77.25" customHeight="1">
      <c r="A33" s="16" t="s">
        <v>26</v>
      </c>
      <c r="B33" s="17" t="s">
        <v>24</v>
      </c>
      <c r="C33" s="22">
        <v>5164.9</v>
      </c>
    </row>
    <row r="34" spans="1:3" ht="80.25" customHeight="1">
      <c r="A34" s="16" t="s">
        <v>27</v>
      </c>
      <c r="B34" s="17" t="s">
        <v>25</v>
      </c>
      <c r="C34" s="22">
        <v>1717.6</v>
      </c>
    </row>
    <row r="35" spans="1:3" ht="62.25" customHeight="1">
      <c r="A35" s="9" t="s">
        <v>41</v>
      </c>
      <c r="B35" s="32" t="s">
        <v>42</v>
      </c>
      <c r="C35" s="22">
        <f>C36</f>
        <v>157.9</v>
      </c>
    </row>
    <row r="36" spans="1:3" ht="118.5" customHeight="1">
      <c r="A36" s="9" t="s">
        <v>8</v>
      </c>
      <c r="B36" s="32" t="s">
        <v>52</v>
      </c>
      <c r="C36" s="22">
        <v>157.9</v>
      </c>
    </row>
    <row r="37" spans="1:3" ht="43.5" customHeight="1">
      <c r="A37" s="9" t="s">
        <v>66</v>
      </c>
      <c r="B37" s="32" t="s">
        <v>67</v>
      </c>
      <c r="C37" s="22">
        <f>C38</f>
        <v>56.7</v>
      </c>
    </row>
    <row r="38" spans="1:3" ht="39.75" customHeight="1">
      <c r="A38" s="9" t="s">
        <v>68</v>
      </c>
      <c r="B38" s="32" t="s">
        <v>69</v>
      </c>
      <c r="C38" s="22">
        <v>56.7</v>
      </c>
    </row>
    <row r="39" spans="1:3" ht="29.25" customHeight="1">
      <c r="A39" s="34" t="s">
        <v>70</v>
      </c>
      <c r="B39" s="32" t="s">
        <v>71</v>
      </c>
      <c r="C39" s="22">
        <f>C40</f>
        <v>0.1</v>
      </c>
    </row>
    <row r="40" spans="1:3" ht="71.25" customHeight="1">
      <c r="A40" s="35" t="s">
        <v>72</v>
      </c>
      <c r="B40" s="7" t="s">
        <v>73</v>
      </c>
      <c r="C40" s="22">
        <v>0.1</v>
      </c>
    </row>
    <row r="41" spans="1:3" ht="36" customHeight="1">
      <c r="A41" s="25" t="s">
        <v>4</v>
      </c>
      <c r="B41" s="26" t="s">
        <v>6</v>
      </c>
      <c r="C41" s="27">
        <f>C42+C47</f>
        <v>10908.2</v>
      </c>
    </row>
    <row r="42" spans="1:3" ht="59.25" customHeight="1">
      <c r="A42" s="9" t="s">
        <v>46</v>
      </c>
      <c r="B42" s="7" t="s">
        <v>47</v>
      </c>
      <c r="C42" s="22">
        <f>C43+C44+C46+C45</f>
        <v>10906.800000000001</v>
      </c>
    </row>
    <row r="43" spans="1:3" ht="40.5" customHeight="1">
      <c r="A43" s="9" t="s">
        <v>53</v>
      </c>
      <c r="B43" s="28" t="s">
        <v>54</v>
      </c>
      <c r="C43" s="22">
        <v>3101.3</v>
      </c>
    </row>
    <row r="44" spans="1:3" ht="40.5" customHeight="1">
      <c r="A44" s="9" t="s">
        <v>62</v>
      </c>
      <c r="B44" s="28" t="s">
        <v>63</v>
      </c>
      <c r="C44" s="22">
        <v>7600.6</v>
      </c>
    </row>
    <row r="45" spans="1:3" ht="61.5" customHeight="1">
      <c r="A45" s="13" t="s">
        <v>57</v>
      </c>
      <c r="B45" s="15" t="s">
        <v>58</v>
      </c>
      <c r="C45" s="22">
        <v>3.8</v>
      </c>
    </row>
    <row r="46" spans="1:3" ht="77.25" customHeight="1">
      <c r="A46" s="14" t="s">
        <v>55</v>
      </c>
      <c r="B46" s="29" t="s">
        <v>56</v>
      </c>
      <c r="C46" s="31">
        <v>201.1</v>
      </c>
    </row>
    <row r="47" spans="1:3" ht="77.25" customHeight="1">
      <c r="A47" s="13" t="s">
        <v>74</v>
      </c>
      <c r="B47" s="15" t="s">
        <v>75</v>
      </c>
      <c r="C47" s="22">
        <f>C48</f>
        <v>1.4</v>
      </c>
    </row>
    <row r="48" spans="1:3" ht="77.25" customHeight="1">
      <c r="A48" s="13" t="s">
        <v>76</v>
      </c>
      <c r="B48" s="15" t="s">
        <v>77</v>
      </c>
      <c r="C48" s="22">
        <v>1.4</v>
      </c>
    </row>
    <row r="49" spans="1:3" ht="18.75">
      <c r="A49" s="7"/>
      <c r="B49" s="10"/>
      <c r="C49" s="21"/>
    </row>
    <row r="50" spans="1:3" ht="18.75">
      <c r="A50" s="5"/>
      <c r="B50" s="8" t="s">
        <v>5</v>
      </c>
      <c r="C50" s="20">
        <f>C18+C41</f>
        <v>25901.8</v>
      </c>
    </row>
    <row r="51" spans="1:3" ht="18.75">
      <c r="A51" s="4"/>
      <c r="B51" s="4"/>
      <c r="C51" s="4"/>
    </row>
    <row r="52" spans="1:3" ht="18.75">
      <c r="A52" s="4" t="s">
        <v>30</v>
      </c>
      <c r="B52" s="4"/>
      <c r="C52" s="3" t="s">
        <v>31</v>
      </c>
    </row>
  </sheetData>
  <sheetProtection/>
  <mergeCells count="14">
    <mergeCell ref="A15:C15"/>
    <mergeCell ref="B8:C8"/>
    <mergeCell ref="B9:C9"/>
    <mergeCell ref="B10:C10"/>
    <mergeCell ref="A14:C14"/>
    <mergeCell ref="B7:C7"/>
    <mergeCell ref="B11:C11"/>
    <mergeCell ref="B12:C12"/>
    <mergeCell ref="B1:C1"/>
    <mergeCell ref="B2:C2"/>
    <mergeCell ref="B3:C3"/>
    <mergeCell ref="B4:C4"/>
    <mergeCell ref="B5:C5"/>
    <mergeCell ref="B6:C6"/>
  </mergeCells>
  <printOptions horizontalCentered="1"/>
  <pageMargins left="0.5905511811023623" right="0" top="0.7086614173228347" bottom="0.984251968503937" header="0.5118110236220472" footer="0.5118110236220472"/>
  <pageSetup fitToHeight="3" fitToWidth="1" horizontalDpi="600" verticalDpi="600" orientation="portrait" paperSize="9" scale="82" r:id="rId1"/>
  <rowBreaks count="1" manualBreakCount="1">
    <brk id="29" max="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 ДФБК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Сазонова</dc:creator>
  <cp:keywords/>
  <dc:description/>
  <cp:lastModifiedBy>Пользователь Windows</cp:lastModifiedBy>
  <cp:lastPrinted>2018-10-24T04:52:07Z</cp:lastPrinted>
  <dcterms:created xsi:type="dcterms:W3CDTF">2004-12-03T12:24:52Z</dcterms:created>
  <dcterms:modified xsi:type="dcterms:W3CDTF">2018-10-24T04:52:11Z</dcterms:modified>
  <cp:category/>
  <cp:version/>
  <cp:contentType/>
  <cp:contentStatus/>
</cp:coreProperties>
</file>